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204 nádražní budova Záhoří\projekt\"/>
    </mc:Choice>
  </mc:AlternateContent>
  <bookViews>
    <workbookView xWindow="0" yWindow="0" windowWidth="28800" windowHeight="13125"/>
  </bookViews>
  <sheets>
    <sheet name="List1" sheetId="1" r:id="rId1"/>
    <sheet name="R02" sheetId="2" r:id="rId2"/>
    <sheet name="R01" sheetId="4" r:id="rId3"/>
    <sheet name="List3" sheetId="3" r:id="rId4"/>
  </sheets>
  <calcPr calcId="152511"/>
</workbook>
</file>

<file path=xl/calcChain.xml><?xml version="1.0" encoding="utf-8"?>
<calcChain xmlns="http://schemas.openxmlformats.org/spreadsheetml/2006/main">
  <c r="D19" i="4" l="1"/>
  <c r="D13" i="4"/>
  <c r="D8" i="4"/>
  <c r="D7" i="4"/>
  <c r="D22" i="4"/>
  <c r="D21" i="4"/>
  <c r="D20" i="4"/>
  <c r="D16" i="4"/>
  <c r="D15" i="4"/>
  <c r="D14" i="4"/>
  <c r="D12" i="4"/>
  <c r="D6" i="4"/>
  <c r="D5" i="4"/>
  <c r="D4" i="4"/>
  <c r="D3" i="4"/>
  <c r="D2" i="4"/>
  <c r="D9" i="4" s="1"/>
  <c r="D6" i="2"/>
  <c r="D10" i="2"/>
  <c r="D11" i="2"/>
  <c r="D12" i="2"/>
  <c r="D4" i="2"/>
  <c r="D5" i="2"/>
  <c r="D3" i="2"/>
  <c r="D9" i="2"/>
  <c r="D2" i="2"/>
  <c r="D13" i="2" s="1"/>
  <c r="D23" i="4" l="1"/>
  <c r="D17" i="4"/>
  <c r="D7" i="2"/>
</calcChain>
</file>

<file path=xl/sharedStrings.xml><?xml version="1.0" encoding="utf-8"?>
<sst xmlns="http://schemas.openxmlformats.org/spreadsheetml/2006/main" count="81" uniqueCount="40">
  <si>
    <t>Č.PŘÍLOHY</t>
  </si>
  <si>
    <t>REVIZE</t>
  </si>
  <si>
    <t>NÁZEV PŘÍLOHY</t>
  </si>
  <si>
    <t>MĚŘÍTKO</t>
  </si>
  <si>
    <t>Seznam příloh</t>
  </si>
  <si>
    <t>Stavba:</t>
  </si>
  <si>
    <t>Část/profese:</t>
  </si>
  <si>
    <t>SEZNAM PŘÍLOH</t>
  </si>
  <si>
    <t>PROSTUP</t>
  </si>
  <si>
    <t>mm2</t>
  </si>
  <si>
    <t>CYKY 3x150+70</t>
  </si>
  <si>
    <t>CY70</t>
  </si>
  <si>
    <t>1-CXKH-R 1x95</t>
  </si>
  <si>
    <t>JYTY</t>
  </si>
  <si>
    <t>pi</t>
  </si>
  <si>
    <t>rezerva</t>
  </si>
  <si>
    <t>průměr</t>
  </si>
  <si>
    <t>kusů</t>
  </si>
  <si>
    <t>1-CXKH-R 5x25</t>
  </si>
  <si>
    <t>1-CXKH-R 5x10</t>
  </si>
  <si>
    <t>1-CXKH-R 3x25</t>
  </si>
  <si>
    <t>mm3</t>
  </si>
  <si>
    <t>mm4</t>
  </si>
  <si>
    <t>mm5</t>
  </si>
  <si>
    <t>1x průchodky</t>
  </si>
  <si>
    <t>1xprůchodka</t>
  </si>
  <si>
    <t>CYKY 3x185+95</t>
  </si>
  <si>
    <t>CY95</t>
  </si>
  <si>
    <t>1-CXKH-R 1x185</t>
  </si>
  <si>
    <t>1-CXKH-R 5x35</t>
  </si>
  <si>
    <t>1-CXKH-R 5x50</t>
  </si>
  <si>
    <t>2x průchodky - Z BOKU DOLE</t>
  </si>
  <si>
    <t>2xprůchodka - DOLE</t>
  </si>
  <si>
    <t>0</t>
  </si>
  <si>
    <t>Technická zpráva</t>
  </si>
  <si>
    <t>SILNOPROUDÁ ELEKTROTECHNIKA,                                                   SLABOBPOUDÁ ELEKTROTECHNIKA</t>
  </si>
  <si>
    <t>PŮDORYS STŘECHY - jímací soustava</t>
  </si>
  <si>
    <t>Výkaz výměr</t>
  </si>
  <si>
    <t>1:100</t>
  </si>
  <si>
    <t>Záhoří ON – oprava výpravní budovy, č.p. 19,                                 pozemek p.č.st.18, k.ú. Svatonice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</si>
</sst>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4" fillId="0" borderId="1" xfId="0" applyFont="1" applyBorder="1"/>
    <xf numFmtId="0" fontId="2" fillId="0" borderId="3" xfId="0" applyFont="1" applyBorder="1"/>
    <xf numFmtId="0" fontId="3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2" fontId="0" fillId="0" borderId="0" xfId="0" applyNumberFormat="1"/>
    <xf numFmtId="0" fontId="0" fillId="0" borderId="0" xfId="0" applyNumberFormat="1"/>
    <xf numFmtId="9" fontId="0" fillId="0" borderId="0" xfId="1" applyFont="1"/>
    <xf numFmtId="49" fontId="2" fillId="0" borderId="3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2" fillId="0" borderId="5" xfId="0" applyFont="1" applyBorder="1"/>
    <xf numFmtId="0" fontId="2" fillId="0" borderId="3" xfId="0" applyFont="1" applyBorder="1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15" xfId="0" applyFont="1" applyBorder="1"/>
    <xf numFmtId="49" fontId="2" fillId="0" borderId="15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="112" zoomScaleNormal="112" workbookViewId="0">
      <selection activeCell="C2" sqref="C2:E2"/>
    </sheetView>
  </sheetViews>
  <sheetFormatPr defaultColWidth="9" defaultRowHeight="15" x14ac:dyDescent="0.25"/>
  <cols>
    <col min="1" max="1" width="6.7109375" style="15" customWidth="1"/>
    <col min="2" max="2" width="10.7109375" style="15" customWidth="1"/>
    <col min="3" max="3" width="37" style="15" customWidth="1"/>
    <col min="4" max="4" width="8.7109375" style="15" customWidth="1"/>
    <col min="5" max="5" width="10.7109375" style="15" customWidth="1"/>
    <col min="6" max="7" width="9" style="15"/>
    <col min="8" max="8" width="11" style="15" customWidth="1"/>
    <col min="9" max="9" width="10.28515625" style="15" customWidth="1"/>
    <col min="10" max="10" width="75.7109375" style="15" customWidth="1"/>
    <col min="11" max="16384" width="9" style="15"/>
  </cols>
  <sheetData>
    <row r="1" spans="1:5" ht="30" customHeight="1" x14ac:dyDescent="0.25">
      <c r="A1" s="22" t="s">
        <v>5</v>
      </c>
      <c r="B1" s="22"/>
      <c r="C1" s="26" t="s">
        <v>39</v>
      </c>
      <c r="D1" s="26"/>
      <c r="E1" s="26"/>
    </row>
    <row r="2" spans="1:5" ht="31.5" customHeight="1" x14ac:dyDescent="0.25">
      <c r="A2" s="22" t="s">
        <v>6</v>
      </c>
      <c r="B2" s="22"/>
      <c r="C2" s="27" t="s">
        <v>35</v>
      </c>
      <c r="D2" s="27"/>
      <c r="E2" s="27"/>
    </row>
    <row r="3" spans="1:5" ht="4.5" customHeight="1" thickBot="1" x14ac:dyDescent="0.3">
      <c r="A3" s="4"/>
      <c r="B3" s="4"/>
      <c r="C3" s="1"/>
      <c r="D3" s="1"/>
      <c r="E3" s="1"/>
    </row>
    <row r="4" spans="1:5" ht="15" customHeight="1" x14ac:dyDescent="0.25">
      <c r="A4" s="23" t="s">
        <v>7</v>
      </c>
      <c r="B4" s="24"/>
      <c r="C4" s="24"/>
      <c r="D4" s="24"/>
      <c r="E4" s="25"/>
    </row>
    <row r="5" spans="1:5" ht="15" customHeight="1" x14ac:dyDescent="0.25">
      <c r="A5" s="30" t="s">
        <v>0</v>
      </c>
      <c r="B5" s="31"/>
      <c r="C5" s="28" t="s">
        <v>2</v>
      </c>
      <c r="D5" s="28" t="s">
        <v>1</v>
      </c>
      <c r="E5" s="35" t="s">
        <v>3</v>
      </c>
    </row>
    <row r="6" spans="1:5" ht="15" customHeight="1" thickBot="1" x14ac:dyDescent="0.3">
      <c r="A6" s="32"/>
      <c r="B6" s="33"/>
      <c r="C6" s="29"/>
      <c r="D6" s="29"/>
      <c r="E6" s="36"/>
    </row>
    <row r="7" spans="1:5" ht="15" customHeight="1" x14ac:dyDescent="0.25">
      <c r="A7" s="23"/>
      <c r="B7" s="34"/>
      <c r="C7" s="2" t="s">
        <v>4</v>
      </c>
      <c r="D7" s="2"/>
      <c r="E7" s="5"/>
    </row>
    <row r="8" spans="1:5" ht="15" customHeight="1" x14ac:dyDescent="0.25">
      <c r="A8" s="20"/>
      <c r="B8" s="21"/>
      <c r="C8" s="14" t="s">
        <v>34</v>
      </c>
      <c r="D8" s="11" t="s">
        <v>33</v>
      </c>
      <c r="E8" s="6"/>
    </row>
    <row r="9" spans="1:5" ht="15" customHeight="1" x14ac:dyDescent="0.25">
      <c r="A9" s="20"/>
      <c r="B9" s="21"/>
      <c r="C9" s="14" t="s">
        <v>37</v>
      </c>
      <c r="D9" s="11" t="s">
        <v>33</v>
      </c>
      <c r="E9" s="6"/>
    </row>
    <row r="10" spans="1:5" x14ac:dyDescent="0.25">
      <c r="A10" s="20"/>
      <c r="B10" s="21"/>
      <c r="C10" s="14" t="s">
        <v>36</v>
      </c>
      <c r="D10" s="11" t="s">
        <v>33</v>
      </c>
      <c r="E10" s="6" t="s">
        <v>38</v>
      </c>
    </row>
    <row r="11" spans="1:5" s="16" customFormat="1" x14ac:dyDescent="0.25">
      <c r="A11" s="20"/>
      <c r="B11" s="21"/>
      <c r="C11" s="14"/>
      <c r="D11" s="11"/>
      <c r="E11" s="6"/>
    </row>
    <row r="12" spans="1:5" s="16" customFormat="1" x14ac:dyDescent="0.25">
      <c r="A12" s="20"/>
      <c r="B12" s="21"/>
      <c r="C12" s="14"/>
      <c r="D12" s="11"/>
      <c r="E12" s="6"/>
    </row>
    <row r="13" spans="1:5" s="16" customFormat="1" x14ac:dyDescent="0.25">
      <c r="A13" s="20"/>
      <c r="B13" s="21"/>
      <c r="C13" s="14"/>
      <c r="D13" s="11"/>
      <c r="E13" s="6"/>
    </row>
    <row r="14" spans="1:5" s="16" customFormat="1" x14ac:dyDescent="0.25">
      <c r="A14" s="20"/>
      <c r="B14" s="21"/>
      <c r="C14" s="14"/>
      <c r="D14" s="11"/>
      <c r="E14" s="6"/>
    </row>
    <row r="15" spans="1:5" x14ac:dyDescent="0.25">
      <c r="A15" s="20"/>
      <c r="B15" s="21"/>
      <c r="C15" s="14"/>
      <c r="D15" s="11"/>
      <c r="E15" s="6"/>
    </row>
    <row r="16" spans="1:5" x14ac:dyDescent="0.25">
      <c r="A16" s="20"/>
      <c r="B16" s="21"/>
      <c r="C16" s="14"/>
      <c r="D16" s="11"/>
      <c r="E16" s="6"/>
    </row>
    <row r="17" spans="1:5" x14ac:dyDescent="0.25">
      <c r="A17" s="20"/>
      <c r="B17" s="21"/>
      <c r="C17" s="14"/>
      <c r="D17" s="11"/>
      <c r="E17" s="6"/>
    </row>
    <row r="18" spans="1:5" x14ac:dyDescent="0.25">
      <c r="A18" s="20"/>
      <c r="B18" s="21"/>
      <c r="C18" s="14"/>
      <c r="D18" s="11"/>
      <c r="E18" s="6"/>
    </row>
    <row r="19" spans="1:5" x14ac:dyDescent="0.25">
      <c r="A19" s="20"/>
      <c r="B19" s="21"/>
      <c r="C19" s="14"/>
      <c r="D19" s="11"/>
      <c r="E19" s="6"/>
    </row>
    <row r="20" spans="1:5" x14ac:dyDescent="0.25">
      <c r="A20" s="20"/>
      <c r="B20" s="21"/>
      <c r="C20" s="14"/>
      <c r="D20" s="11"/>
      <c r="E20" s="6"/>
    </row>
    <row r="21" spans="1:5" ht="15" customHeight="1" x14ac:dyDescent="0.25">
      <c r="A21" s="20"/>
      <c r="B21" s="21"/>
      <c r="C21" s="14"/>
      <c r="D21" s="11"/>
      <c r="E21" s="6"/>
    </row>
    <row r="22" spans="1:5" x14ac:dyDescent="0.25">
      <c r="A22" s="20"/>
      <c r="B22" s="21"/>
      <c r="C22" s="14"/>
      <c r="D22" s="11"/>
      <c r="E22" s="6"/>
    </row>
    <row r="23" spans="1:5" ht="15" customHeight="1" x14ac:dyDescent="0.25">
      <c r="A23" s="20"/>
      <c r="B23" s="21"/>
      <c r="C23" s="3"/>
      <c r="D23" s="11"/>
      <c r="E23" s="6"/>
    </row>
    <row r="24" spans="1:5" x14ac:dyDescent="0.25">
      <c r="A24" s="20"/>
      <c r="B24" s="21"/>
      <c r="C24" s="14"/>
      <c r="D24" s="11"/>
      <c r="E24" s="6"/>
    </row>
    <row r="25" spans="1:5" x14ac:dyDescent="0.25">
      <c r="A25" s="20"/>
      <c r="B25" s="21"/>
      <c r="C25" s="14"/>
      <c r="D25" s="11"/>
      <c r="E25" s="6"/>
    </row>
    <row r="26" spans="1:5" x14ac:dyDescent="0.25">
      <c r="A26" s="20"/>
      <c r="B26" s="21"/>
      <c r="C26" s="14"/>
      <c r="D26" s="11"/>
      <c r="E26" s="6"/>
    </row>
    <row r="27" spans="1:5" x14ac:dyDescent="0.25">
      <c r="A27" s="20"/>
      <c r="B27" s="21"/>
      <c r="C27" s="14"/>
      <c r="D27" s="11"/>
      <c r="E27" s="6"/>
    </row>
    <row r="28" spans="1:5" x14ac:dyDescent="0.25">
      <c r="A28" s="20"/>
      <c r="B28" s="21"/>
      <c r="C28" s="14"/>
      <c r="D28" s="11"/>
      <c r="E28" s="6"/>
    </row>
    <row r="29" spans="1:5" x14ac:dyDescent="0.25">
      <c r="A29" s="20"/>
      <c r="B29" s="21"/>
      <c r="C29" s="14"/>
      <c r="D29" s="11"/>
      <c r="E29" s="6"/>
    </row>
    <row r="30" spans="1:5" x14ac:dyDescent="0.25">
      <c r="A30" s="20"/>
      <c r="B30" s="21"/>
      <c r="C30" s="14"/>
      <c r="D30" s="11"/>
      <c r="E30" s="6"/>
    </row>
    <row r="31" spans="1:5" x14ac:dyDescent="0.25">
      <c r="A31" s="20"/>
      <c r="B31" s="21"/>
      <c r="C31" s="14"/>
      <c r="D31" s="11"/>
      <c r="E31" s="6"/>
    </row>
    <row r="32" spans="1:5" ht="15" customHeight="1" x14ac:dyDescent="0.25">
      <c r="A32" s="20"/>
      <c r="B32" s="21"/>
      <c r="C32" s="14"/>
      <c r="D32" s="11"/>
      <c r="E32" s="6"/>
    </row>
    <row r="33" spans="1:5" x14ac:dyDescent="0.25">
      <c r="A33" s="20"/>
      <c r="B33" s="21"/>
      <c r="C33" s="14"/>
      <c r="D33" s="11"/>
      <c r="E33" s="6"/>
    </row>
    <row r="34" spans="1:5" ht="15" customHeight="1" x14ac:dyDescent="0.25">
      <c r="A34" s="20"/>
      <c r="B34" s="21"/>
      <c r="C34" s="14"/>
      <c r="D34" s="11"/>
      <c r="E34" s="6"/>
    </row>
    <row r="35" spans="1:5" x14ac:dyDescent="0.25">
      <c r="A35" s="20"/>
      <c r="B35" s="21"/>
      <c r="C35" s="14"/>
      <c r="D35" s="11"/>
      <c r="E35" s="19"/>
    </row>
    <row r="36" spans="1:5" ht="15" customHeight="1" x14ac:dyDescent="0.25">
      <c r="A36" s="20"/>
      <c r="B36" s="21"/>
      <c r="C36" s="17"/>
      <c r="D36" s="18"/>
      <c r="E36" s="19"/>
    </row>
    <row r="37" spans="1:5" ht="15" customHeight="1" x14ac:dyDescent="0.25">
      <c r="A37" s="20"/>
      <c r="B37" s="21"/>
      <c r="C37" s="17"/>
      <c r="D37" s="18"/>
      <c r="E37" s="19"/>
    </row>
    <row r="38" spans="1:5" ht="15" customHeight="1" thickBot="1" x14ac:dyDescent="0.3">
      <c r="A38" s="37"/>
      <c r="B38" s="38"/>
      <c r="C38" s="13"/>
      <c r="D38" s="12"/>
      <c r="E38" s="7"/>
    </row>
  </sheetData>
  <mergeCells count="41">
    <mergeCell ref="E5:E6"/>
    <mergeCell ref="A10:B10"/>
    <mergeCell ref="A38:B38"/>
    <mergeCell ref="A24:B24"/>
    <mergeCell ref="A25:B25"/>
    <mergeCell ref="A27:B27"/>
    <mergeCell ref="A28:B28"/>
    <mergeCell ref="A29:B29"/>
    <mergeCell ref="A32:B32"/>
    <mergeCell ref="A33:B33"/>
    <mergeCell ref="A26:B26"/>
    <mergeCell ref="A34:B34"/>
    <mergeCell ref="A13:B13"/>
    <mergeCell ref="A14:B14"/>
    <mergeCell ref="A30:B30"/>
    <mergeCell ref="A31:B31"/>
    <mergeCell ref="C5:C6"/>
    <mergeCell ref="A8:B8"/>
    <mergeCell ref="A5:B6"/>
    <mergeCell ref="A7:B7"/>
    <mergeCell ref="D5:D6"/>
    <mergeCell ref="A1:B1"/>
    <mergeCell ref="A2:B2"/>
    <mergeCell ref="A4:E4"/>
    <mergeCell ref="C1:E1"/>
    <mergeCell ref="C2:E2"/>
    <mergeCell ref="A9:B9"/>
    <mergeCell ref="A35:B35"/>
    <mergeCell ref="A36:B36"/>
    <mergeCell ref="A37:B37"/>
    <mergeCell ref="A12:B12"/>
    <mergeCell ref="A11:B11"/>
    <mergeCell ref="A19:B19"/>
    <mergeCell ref="A20:B20"/>
    <mergeCell ref="A21:B21"/>
    <mergeCell ref="A22:B22"/>
    <mergeCell ref="A23:B23"/>
    <mergeCell ref="A15:B15"/>
    <mergeCell ref="A16:B16"/>
    <mergeCell ref="A17:B17"/>
    <mergeCell ref="A18:B18"/>
  </mergeCells>
  <printOptions horizontalCentered="1"/>
  <pageMargins left="0.27559055118110237" right="0.27559055118110237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C18" sqref="C18"/>
    </sheetView>
  </sheetViews>
  <sheetFormatPr defaultRowHeight="15" x14ac:dyDescent="0.25"/>
  <cols>
    <col min="1" max="1" width="18.28515625" customWidth="1"/>
    <col min="4" max="4" width="13.42578125" customWidth="1"/>
  </cols>
  <sheetData>
    <row r="1" spans="1:6" x14ac:dyDescent="0.25">
      <c r="A1" t="s">
        <v>14</v>
      </c>
    </row>
    <row r="2" spans="1:6" x14ac:dyDescent="0.25">
      <c r="A2" t="s">
        <v>8</v>
      </c>
      <c r="D2">
        <f>250*65</f>
        <v>16250</v>
      </c>
      <c r="E2" t="s">
        <v>9</v>
      </c>
    </row>
    <row r="3" spans="1:6" x14ac:dyDescent="0.25">
      <c r="A3" t="s">
        <v>10</v>
      </c>
      <c r="B3" s="8">
        <v>46.8</v>
      </c>
      <c r="C3" s="8">
        <v>1</v>
      </c>
      <c r="D3" s="8">
        <f>((B3*B3)/4)*3.141593*C3</f>
        <v>1720.2106630799997</v>
      </c>
    </row>
    <row r="4" spans="1:6" x14ac:dyDescent="0.25">
      <c r="A4" t="s">
        <v>11</v>
      </c>
      <c r="B4" s="8">
        <v>16.3</v>
      </c>
      <c r="C4" s="8">
        <v>1</v>
      </c>
      <c r="D4" s="8">
        <f t="shared" ref="D4:D6" si="0">((B4*B4)/4)*3.141593*C4</f>
        <v>208.67246104249998</v>
      </c>
    </row>
    <row r="5" spans="1:6" x14ac:dyDescent="0.25">
      <c r="A5" t="s">
        <v>13</v>
      </c>
      <c r="B5" s="8">
        <v>6.5</v>
      </c>
      <c r="C5" s="8">
        <v>1</v>
      </c>
      <c r="D5" s="8">
        <f t="shared" si="0"/>
        <v>33.1830760625</v>
      </c>
    </row>
    <row r="6" spans="1:6" x14ac:dyDescent="0.25">
      <c r="A6" t="s">
        <v>20</v>
      </c>
      <c r="B6" s="8">
        <v>11.1</v>
      </c>
      <c r="C6" s="9">
        <v>6</v>
      </c>
      <c r="D6" s="8">
        <f t="shared" si="0"/>
        <v>580.61351029499997</v>
      </c>
      <c r="E6" t="s">
        <v>9</v>
      </c>
    </row>
    <row r="7" spans="1:6" x14ac:dyDescent="0.25">
      <c r="B7" s="8" t="s">
        <v>15</v>
      </c>
      <c r="C7" s="8"/>
      <c r="D7" s="10">
        <f>SUM(D3:D6)/D2</f>
        <v>0.156472597568</v>
      </c>
      <c r="E7" t="s">
        <v>9</v>
      </c>
    </row>
    <row r="8" spans="1:6" x14ac:dyDescent="0.25">
      <c r="B8" s="8" t="s">
        <v>16</v>
      </c>
      <c r="C8" s="8" t="s">
        <v>17</v>
      </c>
      <c r="D8" s="8"/>
      <c r="F8" t="s">
        <v>25</v>
      </c>
    </row>
    <row r="9" spans="1:6" x14ac:dyDescent="0.25">
      <c r="A9" t="s">
        <v>12</v>
      </c>
      <c r="B9">
        <v>19.100000000000001</v>
      </c>
      <c r="C9" s="9">
        <v>5</v>
      </c>
      <c r="D9" s="8">
        <f>((B9*B9)/4)*3.141593*C9</f>
        <v>1432.6056779125001</v>
      </c>
      <c r="E9" t="s">
        <v>9</v>
      </c>
    </row>
    <row r="10" spans="1:6" x14ac:dyDescent="0.25">
      <c r="A10" t="s">
        <v>18</v>
      </c>
      <c r="B10">
        <v>28.4</v>
      </c>
      <c r="C10" s="9">
        <v>1</v>
      </c>
      <c r="D10" s="8">
        <f t="shared" ref="D10:D12" si="1">((B10*B10)/4)*3.141593*C10</f>
        <v>633.47081251999998</v>
      </c>
      <c r="E10" t="s">
        <v>21</v>
      </c>
    </row>
    <row r="11" spans="1:6" x14ac:dyDescent="0.25">
      <c r="A11" t="s">
        <v>19</v>
      </c>
      <c r="B11" s="8">
        <v>19</v>
      </c>
      <c r="C11" s="9">
        <v>2</v>
      </c>
      <c r="D11" s="8">
        <f t="shared" si="1"/>
        <v>567.05753649999997</v>
      </c>
      <c r="E11" t="s">
        <v>22</v>
      </c>
    </row>
    <row r="12" spans="1:6" x14ac:dyDescent="0.25">
      <c r="A12" t="s">
        <v>20</v>
      </c>
      <c r="B12" s="8">
        <v>11.1</v>
      </c>
      <c r="C12" s="9">
        <v>6</v>
      </c>
      <c r="D12" s="8">
        <f t="shared" si="1"/>
        <v>580.61351029499997</v>
      </c>
      <c r="E12" t="s">
        <v>23</v>
      </c>
    </row>
    <row r="13" spans="1:6" x14ac:dyDescent="0.25">
      <c r="B13" s="8" t="s">
        <v>15</v>
      </c>
      <c r="D13" s="10">
        <f>SUM(D9:D12)/D2</f>
        <v>0.19776907921400003</v>
      </c>
      <c r="F13" t="s">
        <v>24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1" max="1" width="18.28515625" customWidth="1"/>
    <col min="4" max="4" width="13.42578125" customWidth="1"/>
  </cols>
  <sheetData>
    <row r="1" spans="1:6" x14ac:dyDescent="0.25">
      <c r="A1" t="s">
        <v>14</v>
      </c>
    </row>
    <row r="2" spans="1:6" x14ac:dyDescent="0.25">
      <c r="A2" t="s">
        <v>8</v>
      </c>
      <c r="D2">
        <f>250*65</f>
        <v>16250</v>
      </c>
      <c r="E2" t="s">
        <v>9</v>
      </c>
    </row>
    <row r="3" spans="1:6" x14ac:dyDescent="0.25">
      <c r="A3" t="s">
        <v>26</v>
      </c>
      <c r="B3" s="8">
        <v>49.8</v>
      </c>
      <c r="C3" s="8">
        <v>2</v>
      </c>
      <c r="D3" s="8">
        <f>((B3*B3)/4)*3.141593*C3</f>
        <v>3895.6381518599992</v>
      </c>
    </row>
    <row r="4" spans="1:6" x14ac:dyDescent="0.25">
      <c r="A4" t="s">
        <v>27</v>
      </c>
      <c r="B4" s="8">
        <v>18.5</v>
      </c>
      <c r="C4" s="8">
        <v>2</v>
      </c>
      <c r="D4" s="8">
        <f t="shared" ref="D4:D8" si="0">((B4*B4)/4)*3.141593*C4</f>
        <v>537.60510212500003</v>
      </c>
    </row>
    <row r="5" spans="1:6" x14ac:dyDescent="0.25">
      <c r="A5" t="s">
        <v>13</v>
      </c>
      <c r="B5" s="8">
        <v>6.5</v>
      </c>
      <c r="C5" s="8">
        <v>1</v>
      </c>
      <c r="D5" s="8">
        <f t="shared" si="0"/>
        <v>33.1830760625</v>
      </c>
    </row>
    <row r="6" spans="1:6" x14ac:dyDescent="0.25">
      <c r="A6" t="s">
        <v>20</v>
      </c>
      <c r="B6" s="8">
        <v>11.1</v>
      </c>
      <c r="C6" s="9">
        <v>6</v>
      </c>
      <c r="D6" s="8">
        <f t="shared" si="0"/>
        <v>580.61351029499997</v>
      </c>
      <c r="E6" t="s">
        <v>9</v>
      </c>
    </row>
    <row r="7" spans="1:6" x14ac:dyDescent="0.25">
      <c r="A7" t="s">
        <v>19</v>
      </c>
      <c r="B7" s="8">
        <v>19</v>
      </c>
      <c r="C7" s="9">
        <v>6</v>
      </c>
      <c r="D7" s="8">
        <f t="shared" si="0"/>
        <v>1701.1726094999999</v>
      </c>
      <c r="E7" t="s">
        <v>9</v>
      </c>
    </row>
    <row r="8" spans="1:6" x14ac:dyDescent="0.25">
      <c r="A8" t="s">
        <v>20</v>
      </c>
      <c r="B8" s="8">
        <v>11.1</v>
      </c>
      <c r="C8" s="9">
        <v>8</v>
      </c>
      <c r="D8" s="8">
        <f t="shared" si="0"/>
        <v>774.15134705999992</v>
      </c>
      <c r="E8" t="s">
        <v>9</v>
      </c>
    </row>
    <row r="9" spans="1:6" x14ac:dyDescent="0.25">
      <c r="B9" s="8" t="s">
        <v>15</v>
      </c>
      <c r="C9" s="8"/>
      <c r="D9" s="10">
        <f>SUM(D3:D8)/D2</f>
        <v>0.46291469519400003</v>
      </c>
      <c r="E9" t="s">
        <v>9</v>
      </c>
      <c r="F9" t="s">
        <v>32</v>
      </c>
    </row>
    <row r="10" spans="1:6" x14ac:dyDescent="0.25">
      <c r="B10" s="8"/>
      <c r="C10" s="8"/>
      <c r="D10" s="8"/>
    </row>
    <row r="11" spans="1:6" x14ac:dyDescent="0.25">
      <c r="B11" s="8" t="s">
        <v>16</v>
      </c>
      <c r="C11" s="8" t="s">
        <v>17</v>
      </c>
      <c r="D11" s="8"/>
    </row>
    <row r="12" spans="1:6" x14ac:dyDescent="0.25">
      <c r="A12" t="s">
        <v>28</v>
      </c>
      <c r="B12">
        <v>25</v>
      </c>
      <c r="C12" s="9">
        <v>5</v>
      </c>
      <c r="D12" s="8">
        <f>((B12*B12)/4)*3.141593*C12</f>
        <v>2454.3695312499999</v>
      </c>
      <c r="E12" t="s">
        <v>9</v>
      </c>
    </row>
    <row r="13" spans="1:6" x14ac:dyDescent="0.25">
      <c r="A13" t="s">
        <v>30</v>
      </c>
      <c r="B13">
        <v>30.3</v>
      </c>
      <c r="C13" s="9">
        <v>3</v>
      </c>
      <c r="D13" s="8">
        <f>((B13*B13)/4)*3.141593*C13</f>
        <v>2163.1988380275002</v>
      </c>
      <c r="E13" t="s">
        <v>9</v>
      </c>
    </row>
    <row r="14" spans="1:6" x14ac:dyDescent="0.25">
      <c r="A14" t="s">
        <v>18</v>
      </c>
      <c r="B14">
        <v>28.4</v>
      </c>
      <c r="C14" s="9">
        <v>2</v>
      </c>
      <c r="D14" s="8">
        <f t="shared" ref="D14:D16" si="1">((B14*B14)/4)*3.141593*C14</f>
        <v>1266.94162504</v>
      </c>
      <c r="E14" t="s">
        <v>9</v>
      </c>
    </row>
    <row r="15" spans="1:6" x14ac:dyDescent="0.25">
      <c r="A15" t="s">
        <v>19</v>
      </c>
      <c r="B15" s="8">
        <v>19</v>
      </c>
      <c r="C15" s="9">
        <v>2</v>
      </c>
      <c r="D15" s="8">
        <f t="shared" si="1"/>
        <v>567.05753649999997</v>
      </c>
      <c r="E15" t="s">
        <v>9</v>
      </c>
    </row>
    <row r="16" spans="1:6" x14ac:dyDescent="0.25">
      <c r="A16" t="s">
        <v>20</v>
      </c>
      <c r="B16" s="8">
        <v>11.1</v>
      </c>
      <c r="C16" s="9">
        <v>4</v>
      </c>
      <c r="D16" s="8">
        <f t="shared" si="1"/>
        <v>387.07567352999996</v>
      </c>
      <c r="E16" t="s">
        <v>9</v>
      </c>
    </row>
    <row r="17" spans="1:6" x14ac:dyDescent="0.25">
      <c r="B17" s="8" t="s">
        <v>15</v>
      </c>
      <c r="D17" s="10">
        <f>SUM(D12:D16)/D2</f>
        <v>0.42083958180600001</v>
      </c>
      <c r="F17" t="s">
        <v>31</v>
      </c>
    </row>
    <row r="18" spans="1:6" x14ac:dyDescent="0.25">
      <c r="B18" s="8" t="s">
        <v>16</v>
      </c>
      <c r="C18" s="8" t="s">
        <v>17</v>
      </c>
      <c r="D18" s="8"/>
    </row>
    <row r="19" spans="1:6" x14ac:dyDescent="0.25">
      <c r="A19" t="s">
        <v>29</v>
      </c>
      <c r="B19" s="8">
        <v>30.7</v>
      </c>
      <c r="C19" s="9">
        <v>5</v>
      </c>
      <c r="D19" s="8">
        <f t="shared" ref="D19:D22" si="2">((B19*B19)/4)*3.141593*C19</f>
        <v>3701.1499832124996</v>
      </c>
      <c r="E19" t="s">
        <v>9</v>
      </c>
    </row>
    <row r="20" spans="1:6" x14ac:dyDescent="0.25">
      <c r="A20" t="s">
        <v>18</v>
      </c>
      <c r="B20">
        <v>28.4</v>
      </c>
      <c r="C20" s="9">
        <v>2</v>
      </c>
      <c r="D20" s="8">
        <f t="shared" si="2"/>
        <v>1266.94162504</v>
      </c>
      <c r="E20" t="s">
        <v>9</v>
      </c>
    </row>
    <row r="21" spans="1:6" x14ac:dyDescent="0.25">
      <c r="A21" t="s">
        <v>19</v>
      </c>
      <c r="B21" s="8">
        <v>19</v>
      </c>
      <c r="C21" s="9">
        <v>8</v>
      </c>
      <c r="D21" s="8">
        <f t="shared" si="2"/>
        <v>2268.2301459999999</v>
      </c>
      <c r="E21" t="s">
        <v>9</v>
      </c>
    </row>
    <row r="22" spans="1:6" x14ac:dyDescent="0.25">
      <c r="A22" t="s">
        <v>20</v>
      </c>
      <c r="B22" s="8">
        <v>11.1</v>
      </c>
      <c r="C22" s="9">
        <v>8</v>
      </c>
      <c r="D22" s="8">
        <f t="shared" si="2"/>
        <v>774.15134705999992</v>
      </c>
      <c r="E22" t="s">
        <v>9</v>
      </c>
    </row>
    <row r="23" spans="1:6" x14ac:dyDescent="0.25">
      <c r="B23" s="8" t="s">
        <v>15</v>
      </c>
      <c r="D23" s="10">
        <f>SUM(D19:D22)/D2</f>
        <v>0.49295219085000003</v>
      </c>
      <c r="F23" t="s">
        <v>31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R02</vt:lpstr>
      <vt:lpstr>R01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kukacka-pc</cp:lastModifiedBy>
  <cp:lastPrinted>2017-10-27T13:14:18Z</cp:lastPrinted>
  <dcterms:created xsi:type="dcterms:W3CDTF">2013-09-28T08:40:45Z</dcterms:created>
  <dcterms:modified xsi:type="dcterms:W3CDTF">2019-07-01T05:51:12Z</dcterms:modified>
</cp:coreProperties>
</file>